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ртем\Dropbox\ADD Power Rus\Клиенты\Склад_Москва\"/>
    </mc:Choice>
  </mc:AlternateContent>
  <xr:revisionPtr revIDLastSave="0" documentId="8_{191C2A62-D1E8-4B85-A8DF-6C450E67F875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Лист1" sheetId="1" r:id="rId1"/>
  </sheets>
  <definedNames>
    <definedName name="_xlnm.Print_Area" localSheetId="0">Лист1!$A$1:$T$42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</calcChain>
</file>

<file path=xl/sharedStrings.xml><?xml version="1.0" encoding="utf-8"?>
<sst xmlns="http://schemas.openxmlformats.org/spreadsheetml/2006/main" count="189" uniqueCount="81">
  <si>
    <t>№</t>
  </si>
  <si>
    <t>Модель</t>
  </si>
  <si>
    <t>ADD18R</t>
  </si>
  <si>
    <t>ADD22R</t>
  </si>
  <si>
    <t>ADD70R</t>
  </si>
  <si>
    <t>ADD110R</t>
  </si>
  <si>
    <t>Вырабатываемая мощность</t>
  </si>
  <si>
    <t>ADD16R</t>
  </si>
  <si>
    <t>ADD30R</t>
  </si>
  <si>
    <t>ADD35R</t>
  </si>
  <si>
    <t>ADD42R</t>
  </si>
  <si>
    <t>ADD55R</t>
  </si>
  <si>
    <t>ADD150R</t>
  </si>
  <si>
    <t>Цена за ед. дилерская</t>
  </si>
  <si>
    <t>Цена за ед. розничная</t>
  </si>
  <si>
    <t>Номинальная</t>
  </si>
  <si>
    <t>Макимальная</t>
  </si>
  <si>
    <t>кВт</t>
  </si>
  <si>
    <t>кВА</t>
  </si>
  <si>
    <t>ADD165R</t>
  </si>
  <si>
    <t>ADD200R</t>
  </si>
  <si>
    <t>ADD225R</t>
  </si>
  <si>
    <t>Наличие на складе</t>
  </si>
  <si>
    <t>ADD80R</t>
  </si>
  <si>
    <t>ADD30C</t>
  </si>
  <si>
    <t>ADD50C</t>
  </si>
  <si>
    <t>ADD100C</t>
  </si>
  <si>
    <t>ADD150C</t>
  </si>
  <si>
    <t>Ricardo</t>
  </si>
  <si>
    <t>Cummins</t>
  </si>
  <si>
    <t>Скидка дилеру</t>
  </si>
  <si>
    <t>АВР</t>
  </si>
  <si>
    <t>Производительность</t>
  </si>
  <si>
    <t>м3/мин</t>
  </si>
  <si>
    <t>ДК DAC- X5/7</t>
  </si>
  <si>
    <t>ДК DAC- X5/7 с ПЖД</t>
  </si>
  <si>
    <t>FAWDE</t>
  </si>
  <si>
    <t>Давление</t>
  </si>
  <si>
    <t>Бар</t>
  </si>
  <si>
    <t>На шасси</t>
  </si>
  <si>
    <t xml:space="preserve">ADD25W    </t>
  </si>
  <si>
    <t xml:space="preserve">ADD35W    </t>
  </si>
  <si>
    <t xml:space="preserve">ADD42W    </t>
  </si>
  <si>
    <t>Weichai</t>
  </si>
  <si>
    <t>Подзарядка АКБ</t>
  </si>
  <si>
    <t>Эл. насос подкачки топлива</t>
  </si>
  <si>
    <t>Подогрев. топл. бака</t>
  </si>
  <si>
    <t>Подогрев. ОЖ</t>
  </si>
  <si>
    <t>+</t>
  </si>
  <si>
    <t>Комплектация ДГУ с завода</t>
  </si>
  <si>
    <t>Кожух с АВР</t>
  </si>
  <si>
    <t>Кожух без АВР</t>
  </si>
  <si>
    <t>Марка</t>
  </si>
  <si>
    <t>Двигатель</t>
  </si>
  <si>
    <t>4BW(BW20E-710)/17kw</t>
  </si>
  <si>
    <t>ZH4105ZD/56kw</t>
  </si>
  <si>
    <t>R4105AZD/66kw</t>
  </si>
  <si>
    <t>R6105AZLD/121kw</t>
  </si>
  <si>
    <t>R6110ZLD/170kw</t>
  </si>
  <si>
    <t>R6110ZLDS/180kW</t>
  </si>
  <si>
    <t>WP2.3D25E200/25kw</t>
  </si>
  <si>
    <t>WP2.3D33E200/33kw</t>
  </si>
  <si>
    <t>WP2.3D40E200/40kw</t>
  </si>
  <si>
    <t>4BTA3.9-G2/50kw</t>
  </si>
  <si>
    <t xml:space="preserve"> ZH4100D/30.1kw</t>
  </si>
  <si>
    <t>4DW91-50GBG3U</t>
  </si>
  <si>
    <t>Дизельные генераторы ADD Power</t>
  </si>
  <si>
    <t>Дизельные компрессоры ADD Airtec</t>
  </si>
  <si>
    <t>4B3.9-G1/28kw</t>
  </si>
  <si>
    <t>6BTAA5.9-G2/135kw</t>
  </si>
  <si>
    <t>R6105BZLD/135kw</t>
  </si>
  <si>
    <t>6BT5.9-G1/90kw</t>
  </si>
  <si>
    <t>Без шасси</t>
  </si>
  <si>
    <t>Прайс-лист на дизельные генераторы ADD Power и дизельные компрессоры ADD Airtec</t>
  </si>
  <si>
    <t xml:space="preserve">ADD70W    </t>
  </si>
  <si>
    <t>WP4.1D66E200/66kw</t>
  </si>
  <si>
    <t>7-8</t>
  </si>
  <si>
    <t>WP6D132E200/132kw</t>
  </si>
  <si>
    <t xml:space="preserve">ADD150W    </t>
  </si>
  <si>
    <t>Цены действительны при курсе юаня ЦБ до 13,7 руб/юань</t>
  </si>
  <si>
    <t>Поступление в фев.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</si>
</sst>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0" fontId="4" fillId="0" borderId="0" xfId="0" applyFont="1"/>
    <xf numFmtId="0" fontId="0" fillId="2" borderId="1" xfId="0" applyFill="1" applyBorder="1" applyAlignment="1">
      <alignment horizontal="center" vertical="center" wrapText="1"/>
    </xf>
    <xf numFmtId="3" fontId="0" fillId="2" borderId="1" xfId="0" applyNumberFormat="1" applyFill="1" applyBorder="1"/>
    <xf numFmtId="1" fontId="3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9" fontId="3" fillId="0" borderId="0" xfId="0" applyNumberFormat="1" applyFont="1"/>
    <xf numFmtId="4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192291</xdr:colOff>
      <xdr:row>2</xdr:row>
      <xdr:rowOff>15242</xdr:rowOff>
    </xdr:from>
    <xdr:to>
      <xdr:col>8</xdr:col>
      <xdr:colOff>46166</xdr:colOff>
      <xdr:row>5</xdr:row>
      <xdr:rowOff>160538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6221C7A-4ABD-475C-A942-AB437949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01538" y="481407"/>
          <a:ext cx="1019287" cy="6831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93267</xdr:colOff>
      <xdr:row>2</xdr:row>
      <xdr:rowOff>21971</xdr:rowOff>
    </xdr:from>
    <xdr:to>
      <xdr:col>8</xdr:col>
      <xdr:colOff>645458</xdr:colOff>
      <xdr:row>5</xdr:row>
      <xdr:rowOff>168985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0F2BFBC-8E17-0240-A3CC-3B3F1CB25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39643" y="488136"/>
          <a:ext cx="552191" cy="684896"/>
        </a:xfrm>
        <a:prstGeom prst="rect">
          <a:avLst/>
        </a:prstGeom>
      </xdr:spPr>
    </xdr:pic>
    <xdr:clientData/>
  </xdr:twoCellAnchor>
  <xdr:twoCellAnchor editAs="oneCell">
    <xdr:from>
      <xdr:col>7</xdr:col>
      <xdr:colOff>134942</xdr:colOff>
      <xdr:row>34</xdr:row>
      <xdr:rowOff>17931</xdr:rowOff>
    </xdr:from>
    <xdr:to>
      <xdr:col>8</xdr:col>
      <xdr:colOff>618566</xdr:colOff>
      <xdr:row>37</xdr:row>
      <xdr:rowOff>161878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F222C4D-CB0F-D7C9-B2F1-CD6B8CD17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213" y="6355978"/>
          <a:ext cx="1147012" cy="681830"/>
        </a:xfrm>
        <a:prstGeom prst="rect">
          <a:avLst/>
        </a:prstGeom>
      </xdr:spPr>
    </xdr:pic>
    <xdr:clientData/>
  </xdr:twoCellAnchor>
  <xdr:twoCellAnchor editAs="oneCell">
    <xdr:from>
      <xdr:col>10</xdr:col>
      <xdr:colOff>107223</xdr:colOff>
      <xdr:row>34</xdr:row>
      <xdr:rowOff>17931</xdr:rowOff>
    </xdr:from>
    <xdr:to>
      <xdr:col>11</xdr:col>
      <xdr:colOff>528919</xdr:colOff>
      <xdr:row>37</xdr:row>
      <xdr:rowOff>161365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CA25B6E-81B1-8F95-C2CC-D1AD85FF1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058" y="6355978"/>
          <a:ext cx="1138872" cy="681317"/>
        </a:xfrm>
        <a:prstGeom prst="rect">
          <a:avLst/>
        </a:prstGeom>
      </xdr:spPr>
    </xdr:pic>
    <xdr:clientData/>
  </xdr:twoCellAnchor>
  <xdr:twoCellAnchor editAs="oneCell">
    <xdr:from>
      <xdr:col>1</xdr:col>
      <xdr:colOff>8967</xdr:colOff>
      <xdr:row>33</xdr:row>
      <xdr:rowOff>7265</xdr:rowOff>
    </xdr:from>
    <xdr:to>
      <xdr:col>2</xdr:col>
      <xdr:colOff>206189</xdr:colOff>
      <xdr:row>36</xdr:row>
      <xdr:rowOff>177748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F040C7E3-1F3A-7EEF-8144-9F9BD05AC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908" y="6166018"/>
          <a:ext cx="1461246" cy="708366"/>
        </a:xfrm>
        <a:prstGeom prst="rect">
          <a:avLst/>
        </a:prstGeom>
      </xdr:spPr>
    </xdr:pic>
    <xdr:clientData/>
  </xdr:twoCellAnchor>
  <xdr:twoCellAnchor editAs="oneCell">
    <xdr:from>
      <xdr:col>1</xdr:col>
      <xdr:colOff>20323</xdr:colOff>
      <xdr:row>1</xdr:row>
      <xdr:rowOff>8964</xdr:rowOff>
    </xdr:from>
    <xdr:to>
      <xdr:col>2</xdr:col>
      <xdr:colOff>215151</xdr:colOff>
      <xdr:row>4</xdr:row>
      <xdr:rowOff>179225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1232542F-9116-5423-49A6-0CD77645E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264" y="295835"/>
          <a:ext cx="1458852" cy="708143"/>
        </a:xfrm>
        <a:prstGeom prst="rect">
          <a:avLst/>
        </a:prstGeom>
      </xdr:spPr>
    </xdr:pic>
    <xdr:clientData/>
  </xdr:twoCellAnchor>
  <xdr:twoCellAnchor editAs="oneCell">
    <xdr:from>
      <xdr:col>12</xdr:col>
      <xdr:colOff>62753</xdr:colOff>
      <xdr:row>2</xdr:row>
      <xdr:rowOff>8965</xdr:rowOff>
    </xdr:from>
    <xdr:to>
      <xdr:col>12</xdr:col>
      <xdr:colOff>645459</xdr:colOff>
      <xdr:row>5</xdr:row>
      <xdr:rowOff>152960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2ECC4F9D-0784-E05D-AECB-2363F800A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1365" y="475130"/>
          <a:ext cx="582706" cy="681877"/>
        </a:xfrm>
        <a:prstGeom prst="rect">
          <a:avLst/>
        </a:prstGeom>
      </xdr:spPr>
    </xdr:pic>
    <xdr:clientData/>
  </xdr:twoCellAnchor>
  <xdr:twoCellAnchor editAs="oneCell">
    <xdr:from>
      <xdr:col>13</xdr:col>
      <xdr:colOff>35859</xdr:colOff>
      <xdr:row>2</xdr:row>
      <xdr:rowOff>17931</xdr:rowOff>
    </xdr:from>
    <xdr:to>
      <xdr:col>13</xdr:col>
      <xdr:colOff>645460</xdr:colOff>
      <xdr:row>5</xdr:row>
      <xdr:rowOff>153621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B37B0ACC-020D-2426-8C3B-DCCCF632E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5788" y="484096"/>
          <a:ext cx="609601" cy="673572"/>
        </a:xfrm>
        <a:prstGeom prst="rect">
          <a:avLst/>
        </a:prstGeom>
      </xdr:spPr>
    </xdr:pic>
    <xdr:clientData/>
  </xdr:twoCellAnchor>
  <xdr:twoCellAnchor editAs="oneCell">
    <xdr:from>
      <xdr:col>11</xdr:col>
      <xdr:colOff>62119</xdr:colOff>
      <xdr:row>2</xdr:row>
      <xdr:rowOff>8331</xdr:rowOff>
    </xdr:from>
    <xdr:to>
      <xdr:col>11</xdr:col>
      <xdr:colOff>636496</xdr:colOff>
      <xdr:row>5</xdr:row>
      <xdr:rowOff>159907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1CE7C2ED-46E8-E994-54D0-5EF483F50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8378" y="474496"/>
          <a:ext cx="574377" cy="689458"/>
        </a:xfrm>
        <a:prstGeom prst="rect">
          <a:avLst/>
        </a:prstGeom>
      </xdr:spPr>
    </xdr:pic>
    <xdr:clientData/>
  </xdr:twoCellAnchor>
  <xdr:twoCellAnchor editAs="oneCell">
    <xdr:from>
      <xdr:col>10</xdr:col>
      <xdr:colOff>62754</xdr:colOff>
      <xdr:row>2</xdr:row>
      <xdr:rowOff>8964</xdr:rowOff>
    </xdr:from>
    <xdr:to>
      <xdr:col>10</xdr:col>
      <xdr:colOff>636495</xdr:colOff>
      <xdr:row>5</xdr:row>
      <xdr:rowOff>152400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405EA21-B301-831C-D2A3-F9AA2C6A6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5533" y="482206"/>
          <a:ext cx="573741" cy="696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tabSelected="1" zoomScale="85" zoomScaleNormal="85" workbookViewId="0">
      <pane xSplit="4" ySplit="9" topLeftCell="H10" activePane="bottomRight" state="frozen"/>
      <selection pane="topRight" activeCell="E1" sqref="E1"/>
      <selection pane="bottomLeft" activeCell="A10" sqref="A10"/>
      <selection pane="bottomRight" activeCell="V21" sqref="V21"/>
    </sheetView>
  </sheetViews>
  <sheetFormatPr defaultRowHeight="14.5" x14ac:dyDescent="0.35"/>
  <cols>
    <col min="1" max="1" width="3.90625" customWidth="1"/>
    <col min="2" max="2" width="18.453125" customWidth="1"/>
    <col min="3" max="3" width="8.1796875" customWidth="1"/>
    <col min="4" max="4" width="20.54296875" customWidth="1"/>
    <col min="5" max="7" width="7.36328125" customWidth="1"/>
    <col min="8" max="8" width="9.6328125" customWidth="1"/>
    <col min="9" max="11" width="10.453125" customWidth="1"/>
    <col min="12" max="12" width="9.54296875" customWidth="1"/>
    <col min="13" max="13" width="9.81640625" customWidth="1"/>
    <col min="14" max="14" width="9.90625" customWidth="1"/>
    <col min="15" max="15" width="10.08984375" customWidth="1"/>
    <col min="16" max="16" width="10.81640625" customWidth="1"/>
    <col min="17" max="17" width="10.54296875" customWidth="1"/>
    <col min="18" max="18" width="9.81640625" customWidth="1"/>
    <col min="19" max="19" width="10.1796875" customWidth="1"/>
    <col min="20" max="20" width="10" customWidth="1"/>
  </cols>
  <sheetData>
    <row r="1" spans="1:20" ht="22.75" customHeight="1" x14ac:dyDescent="0.35">
      <c r="F1" s="22" t="s">
        <v>73</v>
      </c>
    </row>
    <row r="4" spans="1:20" x14ac:dyDescent="0.35">
      <c r="Q4" s="23" t="s">
        <v>30</v>
      </c>
      <c r="R4" s="24">
        <f>1-O10/R10</f>
        <v>0.25048169556840072</v>
      </c>
    </row>
    <row r="6" spans="1:20" x14ac:dyDescent="0.35">
      <c r="B6" s="14" t="s">
        <v>66</v>
      </c>
      <c r="P6" s="10" t="s">
        <v>79</v>
      </c>
      <c r="Q6" s="10"/>
      <c r="R6" s="10"/>
    </row>
    <row r="7" spans="1:20" s="1" customFormat="1" ht="20.399999999999999" customHeight="1" x14ac:dyDescent="0.35">
      <c r="A7" s="28" t="s">
        <v>0</v>
      </c>
      <c r="B7" s="28" t="s">
        <v>1</v>
      </c>
      <c r="C7" s="28" t="s">
        <v>53</v>
      </c>
      <c r="D7" s="28"/>
      <c r="E7" s="28" t="s">
        <v>6</v>
      </c>
      <c r="F7" s="28"/>
      <c r="G7" s="28"/>
      <c r="H7" s="28"/>
      <c r="I7" s="28" t="s">
        <v>22</v>
      </c>
      <c r="J7" s="29" t="s">
        <v>80</v>
      </c>
      <c r="K7" s="28" t="s">
        <v>49</v>
      </c>
      <c r="L7" s="28"/>
      <c r="M7" s="28"/>
      <c r="N7" s="28"/>
      <c r="O7" s="28" t="s">
        <v>13</v>
      </c>
      <c r="P7" s="28"/>
      <c r="Q7" s="28"/>
      <c r="R7" s="28" t="s">
        <v>14</v>
      </c>
      <c r="S7" s="28"/>
      <c r="T7" s="28"/>
    </row>
    <row r="8" spans="1:20" s="1" customFormat="1" ht="20.399999999999999" customHeight="1" x14ac:dyDescent="0.35">
      <c r="A8" s="28"/>
      <c r="B8" s="28"/>
      <c r="C8" s="28"/>
      <c r="D8" s="28"/>
      <c r="E8" s="28" t="s">
        <v>15</v>
      </c>
      <c r="F8" s="28"/>
      <c r="G8" s="28" t="s">
        <v>16</v>
      </c>
      <c r="H8" s="28"/>
      <c r="I8" s="28"/>
      <c r="J8" s="30"/>
      <c r="K8" s="28"/>
      <c r="L8" s="28"/>
      <c r="M8" s="28"/>
      <c r="N8" s="28"/>
      <c r="O8" s="28"/>
      <c r="P8" s="28"/>
      <c r="Q8" s="28"/>
      <c r="R8" s="28"/>
      <c r="S8" s="28"/>
      <c r="T8" s="28"/>
    </row>
    <row r="9" spans="1:20" s="1" customFormat="1" ht="40.25" customHeight="1" x14ac:dyDescent="0.35">
      <c r="A9" s="28"/>
      <c r="B9" s="28"/>
      <c r="C9" s="5" t="s">
        <v>52</v>
      </c>
      <c r="D9" s="5" t="s">
        <v>1</v>
      </c>
      <c r="E9" s="8" t="s">
        <v>17</v>
      </c>
      <c r="F9" s="5" t="s">
        <v>18</v>
      </c>
      <c r="G9" s="5" t="s">
        <v>17</v>
      </c>
      <c r="H9" s="5" t="s">
        <v>18</v>
      </c>
      <c r="I9" s="5" t="s">
        <v>50</v>
      </c>
      <c r="J9" s="5" t="s">
        <v>50</v>
      </c>
      <c r="K9" s="5" t="s">
        <v>44</v>
      </c>
      <c r="L9" s="5" t="s">
        <v>47</v>
      </c>
      <c r="M9" s="5" t="s">
        <v>46</v>
      </c>
      <c r="N9" s="5" t="s">
        <v>45</v>
      </c>
      <c r="O9" s="15" t="s">
        <v>50</v>
      </c>
      <c r="P9" s="5" t="s">
        <v>51</v>
      </c>
      <c r="Q9" s="5" t="s">
        <v>31</v>
      </c>
      <c r="R9" s="5" t="s">
        <v>50</v>
      </c>
      <c r="S9" s="5" t="s">
        <v>51</v>
      </c>
      <c r="T9" s="5" t="s">
        <v>31</v>
      </c>
    </row>
    <row r="10" spans="1:20" x14ac:dyDescent="0.35">
      <c r="A10" s="2">
        <v>1</v>
      </c>
      <c r="B10" s="2" t="s">
        <v>7</v>
      </c>
      <c r="C10" s="3" t="s">
        <v>28</v>
      </c>
      <c r="D10" s="3" t="s">
        <v>54</v>
      </c>
      <c r="E10" s="9">
        <v>11</v>
      </c>
      <c r="F10" s="3">
        <v>14</v>
      </c>
      <c r="G10" s="3">
        <v>13</v>
      </c>
      <c r="H10" s="3">
        <v>16</v>
      </c>
      <c r="I10" s="6"/>
      <c r="J10" s="6"/>
      <c r="K10" s="6"/>
      <c r="L10" s="6"/>
      <c r="M10" s="6"/>
      <c r="N10" s="6"/>
      <c r="O10" s="16">
        <v>389000</v>
      </c>
      <c r="P10" s="4">
        <v>380300</v>
      </c>
      <c r="Q10" s="4">
        <v>26250</v>
      </c>
      <c r="R10" s="4">
        <v>519000</v>
      </c>
      <c r="S10" s="4">
        <v>508500</v>
      </c>
      <c r="T10" s="4">
        <v>35000</v>
      </c>
    </row>
    <row r="11" spans="1:20" x14ac:dyDescent="0.35">
      <c r="A11" s="2">
        <v>2</v>
      </c>
      <c r="B11" s="2" t="s">
        <v>2</v>
      </c>
      <c r="C11" s="3" t="s">
        <v>28</v>
      </c>
      <c r="D11" s="3" t="s">
        <v>54</v>
      </c>
      <c r="E11" s="9">
        <v>13</v>
      </c>
      <c r="F11" s="3">
        <v>16</v>
      </c>
      <c r="G11" s="3">
        <v>14</v>
      </c>
      <c r="H11" s="3">
        <v>18</v>
      </c>
      <c r="I11" s="3"/>
      <c r="J11" s="3"/>
      <c r="K11" s="3"/>
      <c r="L11" s="3"/>
      <c r="M11" s="3"/>
      <c r="N11" s="3"/>
      <c r="O11" s="16">
        <v>397000</v>
      </c>
      <c r="P11" s="4">
        <v>388300</v>
      </c>
      <c r="Q11" s="4">
        <v>26250</v>
      </c>
      <c r="R11" s="4">
        <v>530000</v>
      </c>
      <c r="S11" s="4">
        <v>519500</v>
      </c>
      <c r="T11" s="4">
        <v>35000</v>
      </c>
    </row>
    <row r="12" spans="1:20" x14ac:dyDescent="0.35">
      <c r="A12" s="2">
        <v>3</v>
      </c>
      <c r="B12" s="2" t="s">
        <v>3</v>
      </c>
      <c r="C12" s="3" t="s">
        <v>28</v>
      </c>
      <c r="D12" s="3" t="s">
        <v>64</v>
      </c>
      <c r="E12" s="9">
        <v>15</v>
      </c>
      <c r="F12" s="3">
        <v>19</v>
      </c>
      <c r="G12" s="3">
        <v>17</v>
      </c>
      <c r="H12" s="3">
        <v>22</v>
      </c>
      <c r="I12" s="3"/>
      <c r="J12" s="3">
        <v>4</v>
      </c>
      <c r="K12" s="3"/>
      <c r="L12" s="3"/>
      <c r="M12" s="3"/>
      <c r="N12" s="3"/>
      <c r="O12" s="16">
        <v>406000</v>
      </c>
      <c r="P12" s="4">
        <v>397300</v>
      </c>
      <c r="Q12" s="4">
        <v>26250</v>
      </c>
      <c r="R12" s="4">
        <v>542000</v>
      </c>
      <c r="S12" s="4">
        <v>531500</v>
      </c>
      <c r="T12" s="4">
        <v>35000</v>
      </c>
    </row>
    <row r="13" spans="1:20" x14ac:dyDescent="0.35">
      <c r="A13" s="2">
        <v>4</v>
      </c>
      <c r="B13" s="2" t="s">
        <v>8</v>
      </c>
      <c r="C13" s="3" t="s">
        <v>28</v>
      </c>
      <c r="D13" s="3" t="s">
        <v>64</v>
      </c>
      <c r="E13" s="9">
        <v>22</v>
      </c>
      <c r="F13" s="3">
        <v>28</v>
      </c>
      <c r="G13" s="3">
        <v>24</v>
      </c>
      <c r="H13" s="3">
        <v>30</v>
      </c>
      <c r="I13" s="3">
        <v>3</v>
      </c>
      <c r="J13" s="3">
        <v>4</v>
      </c>
      <c r="K13" s="3" t="s">
        <v>48</v>
      </c>
      <c r="L13" s="3" t="s">
        <v>48</v>
      </c>
      <c r="M13" s="3" t="s">
        <v>48</v>
      </c>
      <c r="N13" s="3" t="s">
        <v>48</v>
      </c>
      <c r="O13" s="16">
        <v>419000</v>
      </c>
      <c r="P13" s="4">
        <v>410300</v>
      </c>
      <c r="Q13" s="4">
        <v>26250</v>
      </c>
      <c r="R13" s="4">
        <v>559000</v>
      </c>
      <c r="S13" s="4">
        <v>548500</v>
      </c>
      <c r="T13" s="4">
        <v>35000</v>
      </c>
    </row>
    <row r="14" spans="1:20" x14ac:dyDescent="0.35">
      <c r="A14" s="2">
        <v>5</v>
      </c>
      <c r="B14" s="2" t="s">
        <v>9</v>
      </c>
      <c r="C14" s="3" t="s">
        <v>28</v>
      </c>
      <c r="D14" s="3" t="s">
        <v>64</v>
      </c>
      <c r="E14" s="9">
        <v>25</v>
      </c>
      <c r="F14" s="3">
        <v>31</v>
      </c>
      <c r="G14" s="3">
        <v>28</v>
      </c>
      <c r="H14" s="3">
        <v>35</v>
      </c>
      <c r="I14" s="3"/>
      <c r="J14" s="3">
        <v>3</v>
      </c>
      <c r="K14" s="3" t="s">
        <v>48</v>
      </c>
      <c r="L14" s="3" t="s">
        <v>48</v>
      </c>
      <c r="M14" s="3"/>
      <c r="N14" s="3"/>
      <c r="O14" s="16">
        <v>427000</v>
      </c>
      <c r="P14" s="4">
        <v>418300</v>
      </c>
      <c r="Q14" s="4">
        <v>26250</v>
      </c>
      <c r="R14" s="4">
        <v>570000</v>
      </c>
      <c r="S14" s="4">
        <v>559500</v>
      </c>
      <c r="T14" s="4">
        <v>35000</v>
      </c>
    </row>
    <row r="15" spans="1:20" x14ac:dyDescent="0.35">
      <c r="A15" s="2">
        <v>6</v>
      </c>
      <c r="B15" s="2" t="s">
        <v>10</v>
      </c>
      <c r="C15" s="3" t="s">
        <v>28</v>
      </c>
      <c r="D15" s="3" t="s">
        <v>64</v>
      </c>
      <c r="E15" s="9">
        <v>30</v>
      </c>
      <c r="F15" s="3">
        <v>38</v>
      </c>
      <c r="G15" s="3">
        <v>33</v>
      </c>
      <c r="H15" s="3">
        <v>42</v>
      </c>
      <c r="I15" s="3">
        <v>7</v>
      </c>
      <c r="J15" s="3">
        <v>5</v>
      </c>
      <c r="K15" s="3" t="s">
        <v>48</v>
      </c>
      <c r="L15" s="3" t="s">
        <v>48</v>
      </c>
      <c r="M15" s="3" t="s">
        <v>48</v>
      </c>
      <c r="N15" s="3" t="s">
        <v>48</v>
      </c>
      <c r="O15" s="16">
        <v>464000</v>
      </c>
      <c r="P15" s="4">
        <v>455300</v>
      </c>
      <c r="Q15" s="4">
        <v>26250</v>
      </c>
      <c r="R15" s="4">
        <v>619000</v>
      </c>
      <c r="S15" s="4">
        <v>608500</v>
      </c>
      <c r="T15" s="4">
        <v>35000</v>
      </c>
    </row>
    <row r="16" spans="1:20" x14ac:dyDescent="0.35">
      <c r="A16" s="2">
        <v>7</v>
      </c>
      <c r="B16" s="2" t="s">
        <v>11</v>
      </c>
      <c r="C16" s="3" t="s">
        <v>28</v>
      </c>
      <c r="D16" s="3" t="s">
        <v>55</v>
      </c>
      <c r="E16" s="9">
        <v>40</v>
      </c>
      <c r="F16" s="3">
        <v>50</v>
      </c>
      <c r="G16" s="3">
        <v>44</v>
      </c>
      <c r="H16" s="3">
        <v>55</v>
      </c>
      <c r="I16" s="3">
        <v>4</v>
      </c>
      <c r="J16" s="3"/>
      <c r="K16" s="3" t="s">
        <v>48</v>
      </c>
      <c r="L16" s="3" t="s">
        <v>48</v>
      </c>
      <c r="M16" s="3" t="s">
        <v>48</v>
      </c>
      <c r="N16" s="3" t="s">
        <v>48</v>
      </c>
      <c r="O16" s="16">
        <v>506000</v>
      </c>
      <c r="P16" s="4">
        <v>497300</v>
      </c>
      <c r="Q16" s="4">
        <v>26250</v>
      </c>
      <c r="R16" s="4">
        <v>675000</v>
      </c>
      <c r="S16" s="4">
        <v>664500</v>
      </c>
      <c r="T16" s="4">
        <v>35000</v>
      </c>
    </row>
    <row r="17" spans="1:20" x14ac:dyDescent="0.35">
      <c r="A17" s="2">
        <v>8</v>
      </c>
      <c r="B17" s="2" t="s">
        <v>4</v>
      </c>
      <c r="C17" s="3" t="s">
        <v>28</v>
      </c>
      <c r="D17" s="3" t="s">
        <v>55</v>
      </c>
      <c r="E17" s="9">
        <v>50</v>
      </c>
      <c r="F17" s="3">
        <v>63</v>
      </c>
      <c r="G17" s="3">
        <v>55</v>
      </c>
      <c r="H17" s="3">
        <v>70</v>
      </c>
      <c r="I17" s="3">
        <v>19</v>
      </c>
      <c r="J17" s="3"/>
      <c r="K17" s="3" t="s">
        <v>48</v>
      </c>
      <c r="L17" s="3" t="s">
        <v>48</v>
      </c>
      <c r="M17" s="3" t="s">
        <v>48</v>
      </c>
      <c r="N17" s="3" t="s">
        <v>48</v>
      </c>
      <c r="O17" s="16">
        <v>527000</v>
      </c>
      <c r="P17" s="4">
        <v>518300</v>
      </c>
      <c r="Q17" s="4">
        <v>26250</v>
      </c>
      <c r="R17" s="4">
        <v>703000</v>
      </c>
      <c r="S17" s="4">
        <v>692500</v>
      </c>
      <c r="T17" s="4">
        <v>35000</v>
      </c>
    </row>
    <row r="18" spans="1:20" x14ac:dyDescent="0.35">
      <c r="A18" s="2">
        <v>9</v>
      </c>
      <c r="B18" s="2" t="s">
        <v>23</v>
      </c>
      <c r="C18" s="3" t="s">
        <v>28</v>
      </c>
      <c r="D18" s="3" t="s">
        <v>56</v>
      </c>
      <c r="E18" s="9">
        <v>58</v>
      </c>
      <c r="F18" s="3">
        <v>72</v>
      </c>
      <c r="G18" s="3">
        <v>64</v>
      </c>
      <c r="H18" s="3">
        <v>80</v>
      </c>
      <c r="I18" s="3"/>
      <c r="J18" s="3"/>
      <c r="K18" s="3" t="s">
        <v>48</v>
      </c>
      <c r="L18" s="3" t="s">
        <v>48</v>
      </c>
      <c r="M18" s="3"/>
      <c r="N18" s="3"/>
      <c r="O18" s="16">
        <v>646000</v>
      </c>
      <c r="P18" s="4">
        <v>636000</v>
      </c>
      <c r="Q18" s="4">
        <v>30000</v>
      </c>
      <c r="R18" s="4">
        <v>862000</v>
      </c>
      <c r="S18" s="4">
        <v>850000</v>
      </c>
      <c r="T18" s="4">
        <v>40000</v>
      </c>
    </row>
    <row r="19" spans="1:20" x14ac:dyDescent="0.35">
      <c r="A19" s="2">
        <v>10</v>
      </c>
      <c r="B19" s="2" t="s">
        <v>5</v>
      </c>
      <c r="C19" s="3" t="s">
        <v>28</v>
      </c>
      <c r="D19" s="3" t="s">
        <v>57</v>
      </c>
      <c r="E19" s="9">
        <v>80</v>
      </c>
      <c r="F19" s="3">
        <v>100</v>
      </c>
      <c r="G19" s="3">
        <v>88</v>
      </c>
      <c r="H19" s="3">
        <v>110</v>
      </c>
      <c r="I19" s="3">
        <v>2</v>
      </c>
      <c r="J19" s="3"/>
      <c r="K19" s="3" t="s">
        <v>48</v>
      </c>
      <c r="L19" s="3" t="s">
        <v>48</v>
      </c>
      <c r="M19" s="3" t="s">
        <v>48</v>
      </c>
      <c r="N19" s="3" t="s">
        <v>48</v>
      </c>
      <c r="O19" s="16">
        <v>744000</v>
      </c>
      <c r="P19" s="4">
        <v>734000</v>
      </c>
      <c r="Q19" s="4">
        <v>30000</v>
      </c>
      <c r="R19" s="4">
        <v>992000</v>
      </c>
      <c r="S19" s="4">
        <v>980000</v>
      </c>
      <c r="T19" s="4">
        <v>40000</v>
      </c>
    </row>
    <row r="20" spans="1:20" x14ac:dyDescent="0.35">
      <c r="A20" s="2">
        <v>11</v>
      </c>
      <c r="B20" s="2" t="s">
        <v>12</v>
      </c>
      <c r="C20" s="3" t="s">
        <v>28</v>
      </c>
      <c r="D20" s="3" t="s">
        <v>57</v>
      </c>
      <c r="E20" s="9">
        <v>100</v>
      </c>
      <c r="F20" s="3">
        <v>125</v>
      </c>
      <c r="G20" s="3">
        <v>121</v>
      </c>
      <c r="H20" s="3">
        <v>150</v>
      </c>
      <c r="I20" s="3">
        <v>3</v>
      </c>
      <c r="J20" s="3">
        <v>11</v>
      </c>
      <c r="K20" s="3" t="s">
        <v>48</v>
      </c>
      <c r="L20" s="3" t="s">
        <v>48</v>
      </c>
      <c r="M20" s="3" t="s">
        <v>48</v>
      </c>
      <c r="N20" s="3" t="s">
        <v>48</v>
      </c>
      <c r="O20" s="16">
        <v>788000</v>
      </c>
      <c r="P20" s="4">
        <v>778300</v>
      </c>
      <c r="Q20" s="4">
        <v>48750</v>
      </c>
      <c r="R20" s="4">
        <v>1051000</v>
      </c>
      <c r="S20" s="4">
        <v>1031500</v>
      </c>
      <c r="T20" s="4">
        <v>65000</v>
      </c>
    </row>
    <row r="21" spans="1:20" x14ac:dyDescent="0.35">
      <c r="A21" s="2">
        <v>12</v>
      </c>
      <c r="B21" s="2" t="s">
        <v>19</v>
      </c>
      <c r="C21" s="3" t="s">
        <v>28</v>
      </c>
      <c r="D21" s="3" t="s">
        <v>70</v>
      </c>
      <c r="E21" s="9">
        <v>120</v>
      </c>
      <c r="F21" s="3">
        <v>150</v>
      </c>
      <c r="G21" s="3">
        <v>133</v>
      </c>
      <c r="H21" s="3">
        <v>165</v>
      </c>
      <c r="I21" s="3"/>
      <c r="J21" s="3">
        <v>2</v>
      </c>
      <c r="K21" s="3"/>
      <c r="L21" s="3"/>
      <c r="M21" s="3"/>
      <c r="N21" s="3"/>
      <c r="O21" s="16">
        <v>820000</v>
      </c>
      <c r="P21" s="4">
        <v>810300</v>
      </c>
      <c r="Q21" s="4">
        <v>48750</v>
      </c>
      <c r="R21" s="4">
        <v>1094000</v>
      </c>
      <c r="S21" s="4">
        <v>1074500</v>
      </c>
      <c r="T21" s="4">
        <v>65000</v>
      </c>
    </row>
    <row r="22" spans="1:20" x14ac:dyDescent="0.35">
      <c r="A22" s="2">
        <v>13</v>
      </c>
      <c r="B22" s="2" t="s">
        <v>20</v>
      </c>
      <c r="C22" s="3" t="s">
        <v>28</v>
      </c>
      <c r="D22" s="3" t="s">
        <v>58</v>
      </c>
      <c r="E22" s="9">
        <v>150</v>
      </c>
      <c r="F22" s="3">
        <v>180</v>
      </c>
      <c r="G22" s="3">
        <v>165</v>
      </c>
      <c r="H22" s="3">
        <v>206</v>
      </c>
      <c r="I22" s="3">
        <v>3</v>
      </c>
      <c r="J22" s="3">
        <v>2</v>
      </c>
      <c r="K22" s="3" t="s">
        <v>48</v>
      </c>
      <c r="L22" s="3" t="s">
        <v>48</v>
      </c>
      <c r="M22" s="3" t="s">
        <v>48</v>
      </c>
      <c r="N22" s="3" t="s">
        <v>48</v>
      </c>
      <c r="O22" s="16">
        <v>1000000</v>
      </c>
      <c r="P22" s="4">
        <v>988800</v>
      </c>
      <c r="Q22" s="4">
        <v>56250</v>
      </c>
      <c r="R22" s="4">
        <v>1334000</v>
      </c>
      <c r="S22" s="4">
        <v>1311500</v>
      </c>
      <c r="T22" s="4">
        <v>75000</v>
      </c>
    </row>
    <row r="23" spans="1:20" x14ac:dyDescent="0.35">
      <c r="A23" s="2">
        <v>14</v>
      </c>
      <c r="B23" s="2" t="s">
        <v>21</v>
      </c>
      <c r="C23" s="3" t="s">
        <v>28</v>
      </c>
      <c r="D23" s="3" t="s">
        <v>59</v>
      </c>
      <c r="E23" s="9">
        <v>160</v>
      </c>
      <c r="F23" s="3">
        <v>200</v>
      </c>
      <c r="G23" s="3">
        <v>180</v>
      </c>
      <c r="H23" s="3">
        <v>225</v>
      </c>
      <c r="I23" s="3">
        <v>2</v>
      </c>
      <c r="J23" s="3"/>
      <c r="K23" s="3" t="s">
        <v>48</v>
      </c>
      <c r="L23" s="3" t="s">
        <v>48</v>
      </c>
      <c r="M23" s="3" t="s">
        <v>48</v>
      </c>
      <c r="N23" s="3" t="s">
        <v>48</v>
      </c>
      <c r="O23" s="16">
        <v>1040000</v>
      </c>
      <c r="P23" s="4">
        <v>1027300</v>
      </c>
      <c r="Q23" s="4">
        <v>63750</v>
      </c>
      <c r="R23" s="4">
        <v>1387000</v>
      </c>
      <c r="S23" s="4">
        <v>1361500</v>
      </c>
      <c r="T23" s="4">
        <v>85000</v>
      </c>
    </row>
    <row r="24" spans="1:20" x14ac:dyDescent="0.35">
      <c r="A24" s="2">
        <v>15</v>
      </c>
      <c r="B24" s="2" t="s">
        <v>24</v>
      </c>
      <c r="C24" s="3" t="s">
        <v>29</v>
      </c>
      <c r="D24" s="3" t="s">
        <v>68</v>
      </c>
      <c r="E24" s="9">
        <v>25</v>
      </c>
      <c r="F24" s="3">
        <v>30</v>
      </c>
      <c r="G24" s="3">
        <v>28</v>
      </c>
      <c r="H24" s="3">
        <v>35</v>
      </c>
      <c r="I24" s="3">
        <v>1</v>
      </c>
      <c r="J24" s="3"/>
      <c r="K24" s="3" t="s">
        <v>48</v>
      </c>
      <c r="L24" s="3" t="s">
        <v>48</v>
      </c>
      <c r="M24" s="3"/>
      <c r="N24" s="3"/>
      <c r="O24" s="16">
        <v>744000</v>
      </c>
      <c r="P24" s="4">
        <v>735300</v>
      </c>
      <c r="Q24" s="4">
        <v>26250</v>
      </c>
      <c r="R24" s="4">
        <v>992000</v>
      </c>
      <c r="S24" s="4">
        <v>981500</v>
      </c>
      <c r="T24" s="4">
        <v>35000</v>
      </c>
    </row>
    <row r="25" spans="1:20" x14ac:dyDescent="0.35">
      <c r="A25" s="2">
        <v>16</v>
      </c>
      <c r="B25" s="2" t="s">
        <v>25</v>
      </c>
      <c r="C25" s="3" t="s">
        <v>29</v>
      </c>
      <c r="D25" s="3" t="s">
        <v>63</v>
      </c>
      <c r="E25" s="9">
        <v>40</v>
      </c>
      <c r="F25" s="3">
        <v>50</v>
      </c>
      <c r="G25" s="3">
        <v>44</v>
      </c>
      <c r="H25" s="3">
        <v>55</v>
      </c>
      <c r="I25" s="3"/>
      <c r="J25" s="3"/>
      <c r="K25" s="3" t="s">
        <v>48</v>
      </c>
      <c r="L25" s="3"/>
      <c r="M25" s="3"/>
      <c r="N25" s="3"/>
      <c r="O25" s="16">
        <v>856000</v>
      </c>
      <c r="P25" s="4">
        <v>847300</v>
      </c>
      <c r="Q25" s="4">
        <v>26250</v>
      </c>
      <c r="R25" s="4">
        <v>1142000</v>
      </c>
      <c r="S25" s="4">
        <v>1131500</v>
      </c>
      <c r="T25" s="4">
        <v>35000</v>
      </c>
    </row>
    <row r="26" spans="1:20" x14ac:dyDescent="0.35">
      <c r="A26" s="2">
        <v>17</v>
      </c>
      <c r="B26" s="2" t="s">
        <v>26</v>
      </c>
      <c r="C26" s="3" t="s">
        <v>29</v>
      </c>
      <c r="D26" s="3" t="s">
        <v>71</v>
      </c>
      <c r="E26" s="9">
        <v>80</v>
      </c>
      <c r="F26" s="3">
        <v>100</v>
      </c>
      <c r="G26" s="3">
        <v>88</v>
      </c>
      <c r="H26" s="3">
        <v>110</v>
      </c>
      <c r="I26" s="3"/>
      <c r="J26" s="3"/>
      <c r="K26" s="3" t="s">
        <v>48</v>
      </c>
      <c r="L26" s="3"/>
      <c r="M26" s="3"/>
      <c r="N26" s="3"/>
      <c r="O26" s="16">
        <v>1044000</v>
      </c>
      <c r="P26" s="4">
        <v>1034000</v>
      </c>
      <c r="Q26" s="4">
        <v>30000</v>
      </c>
      <c r="R26" s="4">
        <v>1392000</v>
      </c>
      <c r="S26" s="4">
        <v>1380000</v>
      </c>
      <c r="T26" s="4">
        <v>40000</v>
      </c>
    </row>
    <row r="27" spans="1:20" x14ac:dyDescent="0.35">
      <c r="A27" s="2">
        <v>18</v>
      </c>
      <c r="B27" s="2" t="s">
        <v>27</v>
      </c>
      <c r="C27" s="3" t="s">
        <v>29</v>
      </c>
      <c r="D27" s="3" t="s">
        <v>69</v>
      </c>
      <c r="E27" s="9">
        <v>120</v>
      </c>
      <c r="F27" s="3">
        <v>150</v>
      </c>
      <c r="G27" s="3">
        <v>133</v>
      </c>
      <c r="H27" s="3">
        <v>165</v>
      </c>
      <c r="I27" s="3"/>
      <c r="J27" s="3"/>
      <c r="K27" s="3" t="s">
        <v>48</v>
      </c>
      <c r="L27" s="3"/>
      <c r="M27" s="3"/>
      <c r="N27" s="3"/>
      <c r="O27" s="16">
        <v>1472000</v>
      </c>
      <c r="P27" s="4">
        <v>1455800</v>
      </c>
      <c r="Q27" s="4">
        <v>48750</v>
      </c>
      <c r="R27" s="4">
        <v>1963000</v>
      </c>
      <c r="S27" s="4">
        <v>1943500</v>
      </c>
      <c r="T27" s="4">
        <v>65000</v>
      </c>
    </row>
    <row r="28" spans="1:20" x14ac:dyDescent="0.35">
      <c r="A28" s="2">
        <v>19</v>
      </c>
      <c r="B28" s="2" t="s">
        <v>40</v>
      </c>
      <c r="C28" s="3" t="s">
        <v>43</v>
      </c>
      <c r="D28" s="3" t="s">
        <v>60</v>
      </c>
      <c r="E28" s="17">
        <v>18</v>
      </c>
      <c r="F28" s="18">
        <v>22.5</v>
      </c>
      <c r="G28" s="18">
        <v>19.8</v>
      </c>
      <c r="H28" s="18">
        <v>24.750000000000004</v>
      </c>
      <c r="I28" s="3">
        <v>2</v>
      </c>
      <c r="J28" s="3">
        <v>2</v>
      </c>
      <c r="K28" s="3" t="s">
        <v>48</v>
      </c>
      <c r="L28" s="3" t="s">
        <v>48</v>
      </c>
      <c r="M28" s="3" t="s">
        <v>48</v>
      </c>
      <c r="N28" s="3" t="s">
        <v>48</v>
      </c>
      <c r="O28" s="16">
        <v>500000</v>
      </c>
      <c r="P28" s="4">
        <v>491300</v>
      </c>
      <c r="Q28" s="4">
        <v>26250</v>
      </c>
      <c r="R28" s="4">
        <v>667000</v>
      </c>
      <c r="S28" s="4">
        <v>656500</v>
      </c>
      <c r="T28" s="4">
        <v>35000</v>
      </c>
    </row>
    <row r="29" spans="1:20" x14ac:dyDescent="0.35">
      <c r="A29" s="2">
        <v>20</v>
      </c>
      <c r="B29" s="2" t="s">
        <v>41</v>
      </c>
      <c r="C29" s="3" t="s">
        <v>43</v>
      </c>
      <c r="D29" s="3" t="s">
        <v>61</v>
      </c>
      <c r="E29" s="17">
        <v>25</v>
      </c>
      <c r="F29" s="18">
        <v>31.25</v>
      </c>
      <c r="G29" s="18">
        <v>27.500000000000004</v>
      </c>
      <c r="H29" s="18">
        <v>34.375</v>
      </c>
      <c r="I29" s="3">
        <v>1</v>
      </c>
      <c r="J29" s="3">
        <v>2</v>
      </c>
      <c r="K29" s="3" t="s">
        <v>48</v>
      </c>
      <c r="L29" s="3" t="s">
        <v>48</v>
      </c>
      <c r="M29" s="3" t="s">
        <v>48</v>
      </c>
      <c r="N29" s="3" t="s">
        <v>48</v>
      </c>
      <c r="O29" s="16">
        <v>524000</v>
      </c>
      <c r="P29" s="4">
        <v>515300</v>
      </c>
      <c r="Q29" s="4">
        <v>26250</v>
      </c>
      <c r="R29" s="4">
        <v>699000</v>
      </c>
      <c r="S29" s="4">
        <v>688500</v>
      </c>
      <c r="T29" s="4">
        <v>35000</v>
      </c>
    </row>
    <row r="30" spans="1:20" x14ac:dyDescent="0.35">
      <c r="A30" s="2">
        <v>21</v>
      </c>
      <c r="B30" s="2" t="s">
        <v>42</v>
      </c>
      <c r="C30" s="3" t="s">
        <v>43</v>
      </c>
      <c r="D30" s="3" t="s">
        <v>62</v>
      </c>
      <c r="E30" s="17">
        <v>30</v>
      </c>
      <c r="F30" s="18">
        <v>37.5</v>
      </c>
      <c r="G30" s="18">
        <v>33</v>
      </c>
      <c r="H30" s="18">
        <v>41.25</v>
      </c>
      <c r="I30" s="3"/>
      <c r="J30" s="3">
        <v>4</v>
      </c>
      <c r="K30" s="3" t="s">
        <v>48</v>
      </c>
      <c r="L30" s="3" t="s">
        <v>48</v>
      </c>
      <c r="M30" s="3" t="s">
        <v>48</v>
      </c>
      <c r="N30" s="3" t="s">
        <v>48</v>
      </c>
      <c r="O30" s="16">
        <v>564000</v>
      </c>
      <c r="P30" s="4">
        <v>555300</v>
      </c>
      <c r="Q30" s="4">
        <v>26250</v>
      </c>
      <c r="R30" s="4">
        <v>752000</v>
      </c>
      <c r="S30" s="4">
        <v>741500</v>
      </c>
      <c r="T30" s="4">
        <v>35000</v>
      </c>
    </row>
    <row r="31" spans="1:20" x14ac:dyDescent="0.35">
      <c r="A31" s="2">
        <v>22</v>
      </c>
      <c r="B31" s="2" t="s">
        <v>74</v>
      </c>
      <c r="C31" s="3" t="s">
        <v>43</v>
      </c>
      <c r="D31" s="3" t="s">
        <v>75</v>
      </c>
      <c r="E31" s="17">
        <v>50</v>
      </c>
      <c r="F31" s="18">
        <v>63</v>
      </c>
      <c r="G31" s="18">
        <v>56</v>
      </c>
      <c r="H31" s="18">
        <v>70</v>
      </c>
      <c r="I31" s="3">
        <v>7</v>
      </c>
      <c r="J31" s="3"/>
      <c r="K31" s="3" t="s">
        <v>48</v>
      </c>
      <c r="L31" s="3" t="s">
        <v>48</v>
      </c>
      <c r="M31" s="3" t="s">
        <v>48</v>
      </c>
      <c r="N31" s="3" t="s">
        <v>48</v>
      </c>
      <c r="O31" s="16">
        <v>744000</v>
      </c>
      <c r="P31" s="4">
        <v>735300</v>
      </c>
      <c r="Q31" s="4">
        <v>26250</v>
      </c>
      <c r="R31" s="4">
        <v>992000</v>
      </c>
      <c r="S31" s="4">
        <v>981500</v>
      </c>
      <c r="T31" s="4">
        <v>35000</v>
      </c>
    </row>
    <row r="32" spans="1:20" x14ac:dyDescent="0.35">
      <c r="A32" s="2">
        <v>23</v>
      </c>
      <c r="B32" s="2" t="s">
        <v>78</v>
      </c>
      <c r="C32" s="3" t="s">
        <v>43</v>
      </c>
      <c r="D32" s="3" t="s">
        <v>77</v>
      </c>
      <c r="E32" s="17">
        <v>100</v>
      </c>
      <c r="F32" s="18">
        <v>125</v>
      </c>
      <c r="G32" s="18">
        <v>96</v>
      </c>
      <c r="H32" s="18">
        <v>120</v>
      </c>
      <c r="I32" s="3"/>
      <c r="J32" s="3">
        <v>1</v>
      </c>
      <c r="K32" s="3" t="s">
        <v>48</v>
      </c>
      <c r="L32" s="3" t="s">
        <v>48</v>
      </c>
      <c r="M32" s="3" t="s">
        <v>48</v>
      </c>
      <c r="N32" s="3" t="s">
        <v>48</v>
      </c>
      <c r="O32" s="16">
        <v>1240000</v>
      </c>
      <c r="P32" s="4">
        <v>1231300</v>
      </c>
      <c r="Q32" s="4">
        <v>26250</v>
      </c>
      <c r="R32" s="4">
        <v>1654000</v>
      </c>
      <c r="S32" s="4">
        <v>1643500</v>
      </c>
      <c r="T32" s="4">
        <v>35000</v>
      </c>
    </row>
    <row r="33" spans="1:20" x14ac:dyDescent="0.35">
      <c r="C33" s="19"/>
      <c r="D33" s="19"/>
      <c r="E33" s="20"/>
      <c r="F33" s="21"/>
      <c r="G33" s="21"/>
      <c r="H33" s="21"/>
      <c r="I33" s="19"/>
      <c r="J33" s="19"/>
      <c r="K33" s="19"/>
      <c r="L33" s="19"/>
      <c r="M33" s="19"/>
      <c r="N33" s="19"/>
      <c r="O33" s="19"/>
      <c r="P33" s="19"/>
      <c r="Q33" s="7"/>
      <c r="R33" s="7"/>
      <c r="S33" s="7"/>
      <c r="T33" s="7"/>
    </row>
    <row r="34" spans="1:20" x14ac:dyDescent="0.35">
      <c r="S34" s="25"/>
    </row>
    <row r="35" spans="1:20" x14ac:dyDescent="0.35">
      <c r="B35" s="14"/>
    </row>
    <row r="36" spans="1:20" x14ac:dyDescent="0.35">
      <c r="B36" s="14"/>
    </row>
    <row r="37" spans="1:20" x14ac:dyDescent="0.35">
      <c r="B37" s="14"/>
      <c r="F37" s="23" t="s">
        <v>30</v>
      </c>
      <c r="G37" s="24">
        <v>0.25</v>
      </c>
    </row>
    <row r="38" spans="1:20" x14ac:dyDescent="0.35">
      <c r="B38" s="14" t="s">
        <v>67</v>
      </c>
    </row>
    <row r="39" spans="1:20" s="12" customFormat="1" ht="43.75" customHeight="1" x14ac:dyDescent="0.35">
      <c r="A39" s="26" t="s">
        <v>0</v>
      </c>
      <c r="B39" s="28" t="s">
        <v>1</v>
      </c>
      <c r="C39" s="28" t="s">
        <v>53</v>
      </c>
      <c r="D39" s="28"/>
      <c r="E39" s="5" t="s">
        <v>32</v>
      </c>
      <c r="F39" s="5" t="s">
        <v>37</v>
      </c>
      <c r="G39" s="28" t="s">
        <v>22</v>
      </c>
      <c r="H39" s="28" t="s">
        <v>13</v>
      </c>
      <c r="I39" s="28"/>
      <c r="J39" s="5"/>
      <c r="K39" s="28" t="s">
        <v>14</v>
      </c>
      <c r="L39" s="28"/>
      <c r="T39" s="13"/>
    </row>
    <row r="40" spans="1:20" s="12" customFormat="1" x14ac:dyDescent="0.35">
      <c r="A40" s="27"/>
      <c r="B40" s="28"/>
      <c r="C40" s="5" t="s">
        <v>52</v>
      </c>
      <c r="D40" s="5" t="s">
        <v>1</v>
      </c>
      <c r="E40" s="6" t="s">
        <v>33</v>
      </c>
      <c r="F40" s="6" t="s">
        <v>38</v>
      </c>
      <c r="G40" s="28"/>
      <c r="H40" s="5" t="s">
        <v>39</v>
      </c>
      <c r="I40" s="5" t="s">
        <v>72</v>
      </c>
      <c r="J40" s="5"/>
      <c r="K40" s="5" t="s">
        <v>39</v>
      </c>
      <c r="L40" s="5" t="s">
        <v>72</v>
      </c>
      <c r="T40" s="13"/>
    </row>
    <row r="41" spans="1:20" x14ac:dyDescent="0.35">
      <c r="A41" s="2">
        <v>1</v>
      </c>
      <c r="B41" s="2" t="s">
        <v>34</v>
      </c>
      <c r="C41" s="3" t="s">
        <v>36</v>
      </c>
      <c r="D41" s="3" t="s">
        <v>65</v>
      </c>
      <c r="E41" s="9">
        <v>5</v>
      </c>
      <c r="F41" s="11" t="s">
        <v>76</v>
      </c>
      <c r="G41" s="3">
        <v>9</v>
      </c>
      <c r="H41" s="4">
        <v>836000</v>
      </c>
      <c r="I41" s="4">
        <v>816000</v>
      </c>
      <c r="J41" s="4"/>
      <c r="K41" s="4">
        <v>1115000</v>
      </c>
      <c r="L41" s="4">
        <v>1088000</v>
      </c>
      <c r="M41" s="7"/>
      <c r="Q41" s="7"/>
      <c r="R41" s="7"/>
      <c r="S41" s="7"/>
    </row>
    <row r="42" spans="1:20" x14ac:dyDescent="0.35">
      <c r="A42" s="2">
        <v>2</v>
      </c>
      <c r="B42" s="2" t="s">
        <v>35</v>
      </c>
      <c r="C42" s="3" t="s">
        <v>36</v>
      </c>
      <c r="D42" s="3" t="s">
        <v>65</v>
      </c>
      <c r="E42" s="9">
        <v>5</v>
      </c>
      <c r="F42" s="11" t="s">
        <v>76</v>
      </c>
      <c r="G42" s="3">
        <v>1</v>
      </c>
      <c r="H42" s="4">
        <v>884000</v>
      </c>
      <c r="I42" s="4">
        <v>864000</v>
      </c>
      <c r="J42" s="4"/>
      <c r="K42" s="4">
        <v>1179000</v>
      </c>
      <c r="L42" s="4">
        <v>1152000</v>
      </c>
      <c r="M42" s="7"/>
      <c r="Q42" s="7"/>
      <c r="R42" s="7"/>
      <c r="S42" s="7"/>
    </row>
  </sheetData>
  <mergeCells count="17">
    <mergeCell ref="A7:A9"/>
    <mergeCell ref="E7:H7"/>
    <mergeCell ref="G8:H8"/>
    <mergeCell ref="E8:F8"/>
    <mergeCell ref="I7:I8"/>
    <mergeCell ref="B7:B9"/>
    <mergeCell ref="O7:Q8"/>
    <mergeCell ref="R7:T8"/>
    <mergeCell ref="K7:N8"/>
    <mergeCell ref="C7:D8"/>
    <mergeCell ref="K39:L39"/>
    <mergeCell ref="J7:J8"/>
    <mergeCell ref="A39:A40"/>
    <mergeCell ref="G39:G40"/>
    <mergeCell ref="B39:B40"/>
    <mergeCell ref="C39:D39"/>
    <mergeCell ref="H39:I39"/>
  </mergeCells>
  <pageMargins left="0.70866141732283472" right="0.31496062992125984" top="0.55118110236220474" bottom="0.55118110236220474" header="0.31496062992125984" footer="0.31496062992125984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Максим Нестрогаев</cp:lastModifiedBy>
  <cp:lastPrinted>2024-04-09T10:34:49Z</cp:lastPrinted>
  <dcterms:created xsi:type="dcterms:W3CDTF">2021-02-11T15:12:42Z</dcterms:created>
  <dcterms:modified xsi:type="dcterms:W3CDTF">2025-01-21T12:30:24Z</dcterms:modified>
</cp:coreProperties>
</file>